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6\02 Februarie\Cumulat\"/>
    </mc:Choice>
  </mc:AlternateContent>
  <xr:revisionPtr revIDLastSave="0" documentId="13_ncr:1_{648177B6-A9B4-44E9-AFA5-C27CAD7AE34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2.02.2026" sheetId="15" r:id="rId1"/>
    <sheet name="03.02.2026" sheetId="16" r:id="rId2"/>
    <sheet name="20.02.2026" sheetId="17" r:id="rId3"/>
    <sheet name="23.02.2026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8" l="1"/>
  <c r="F13" i="18"/>
  <c r="E13" i="18"/>
  <c r="E9" i="17"/>
  <c r="E10" i="17" s="1"/>
  <c r="G9" i="16"/>
  <c r="E9" i="16"/>
  <c r="G14" i="15"/>
  <c r="F14" i="15"/>
  <c r="E14" i="15"/>
</calcChain>
</file>

<file path=xl/sharedStrings.xml><?xml version="1.0" encoding="utf-8"?>
<sst xmlns="http://schemas.openxmlformats.org/spreadsheetml/2006/main" count="156" uniqueCount="69">
  <si>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</si>
  <si>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</si>
  <si>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</si>
  <si>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</si>
  <si>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</si>
  <si>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</si>
  <si>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</si>
  <si>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</si>
  <si>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</si>
  <si>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</si>
  <si>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</si>
  <si>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</si>
  <si>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</si>
  <si>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RORS00013</t>
  </si>
  <si>
    <t>RORS00162</t>
  </si>
  <si>
    <t>Comuna Bozovici</t>
  </si>
  <si>
    <t>RORS00191</t>
  </si>
  <si>
    <t>UAT JUDETUL CARAS SEVERIN</t>
  </si>
  <si>
    <t>RORS00043</t>
  </si>
  <si>
    <t>RORS00063</t>
  </si>
  <si>
    <t>RORS00040</t>
  </si>
  <si>
    <t>RORS00127</t>
  </si>
  <si>
    <t>SITUAȚIA PLĂȚILOR EFECTUATE ÎN DATA DE 02.02.2026 - PCTE</t>
  </si>
  <si>
    <t>RORS 21-27</t>
  </si>
  <si>
    <t>Asociatia Bastion Varbastya</t>
  </si>
  <si>
    <t>RP 4 RORS00162 AP2 OS2 1 COFIN 565703 OG22 2002a1aln2</t>
  </si>
  <si>
    <t>Asociatia Excelsior</t>
  </si>
  <si>
    <t>RP 4 RORS00127 AP1 OS1 1 COFIN 565703 OG22 2002a1aln2</t>
  </si>
  <si>
    <t>RP 3 RORS00043 AP1 OS 1 4 COFIN 565701 OG22 2002a1aln2</t>
  </si>
  <si>
    <t>RP 4 RORS00191 AP2 OS2 2 COFIN 565701 OG22 2002a1aln2</t>
  </si>
  <si>
    <t>Spitalul Jud de Urgenta Resita</t>
  </si>
  <si>
    <t>PL PART RP 8 RORS00013 AP2 OS2 2 COFIN 565701 OG22 2002a1aln2</t>
  </si>
  <si>
    <t>Spit Clin Jud de Urg Pius Brinzeu Tm</t>
  </si>
  <si>
    <t>RP 3 RORS00040 AP2 OS2 2 COFIN 565702 OG22 2002a1aln2</t>
  </si>
  <si>
    <t>Univ Politehnica Timisoara</t>
  </si>
  <si>
    <t>RP 3 RORS00063 AP1 OS1 4 COFIN 565702 OG22 2002a1aln2</t>
  </si>
  <si>
    <t>SITUAȚIA PLĂȚILOR EFECTUATE ÎN DATA DE 03.02.2026 - PCTE</t>
  </si>
  <si>
    <t>UMF Victor Babes Timisoara</t>
  </si>
  <si>
    <t>RP 3 RORS00302 AP2 OS2 1 COFIN 565702 OG22 2002a1aln2</t>
  </si>
  <si>
    <t>RORS00302</t>
  </si>
  <si>
    <t>RP 3 RORS00302 AP2 OS2.1 2021-2027</t>
  </si>
  <si>
    <t>SITUAȚIA PLĂȚILOR EFECTUATE ÎN DATA DE 20.02.2026 - PCTE</t>
  </si>
  <si>
    <t>Institute for Hungarian Culture in Vojvodina</t>
  </si>
  <si>
    <t>RP 2 AP 2 OS2.3 RORS00227 2021-2027</t>
  </si>
  <si>
    <t>RORS00227</t>
  </si>
  <si>
    <t>City of Zrenjanin</t>
  </si>
  <si>
    <t>RP 3 AP1 OS1.1 RORS00250 2021-2027</t>
  </si>
  <si>
    <t>RORS00250</t>
  </si>
  <si>
    <t>Universitatea Politehnica Timisoara</t>
  </si>
  <si>
    <t>RP 3 AP 2 OS2.1 RORS00106 2021-2027</t>
  </si>
  <si>
    <t>RORS00106</t>
  </si>
  <si>
    <t>SITUAȚIA PLĂȚILOR EFECTUATE ÎN DATA DE 23.02.2026 - PCTE</t>
  </si>
  <si>
    <t>Public Enterprise Vojvodinašume Petrovaradin</t>
  </si>
  <si>
    <t>RP 3 RORS00061 AP1 OS1.4 2021-2027</t>
  </si>
  <si>
    <t>RORS00061</t>
  </si>
  <si>
    <t>Civilian Centre Ci-Fi</t>
  </si>
  <si>
    <t>RP 5 RORS00162 AP2 OS2.1 2021-2027</t>
  </si>
  <si>
    <t>Comuna Sacalaz</t>
  </si>
  <si>
    <t>RP 3 RORS00268 AP1 OS1.4 2021-2027</t>
  </si>
  <si>
    <t>RORS00268</t>
  </si>
  <si>
    <t>Movement for Male Pijace Association</t>
  </si>
  <si>
    <t>RP 5 AP 2 OS 2.3 RORS00173 2021-2027</t>
  </si>
  <si>
    <t>RORS00173</t>
  </si>
  <si>
    <t>Gerontological Center Kikinda</t>
  </si>
  <si>
    <t>RP 2 AP 2 OS2.2 RORS00223 2021-2027</t>
  </si>
  <si>
    <t>RORS00223</t>
  </si>
  <si>
    <t>Institutul de Boli Cardiovasculare Timisoara</t>
  </si>
  <si>
    <t>RP 6 AP 2 OS2.2 RORS00008 2021-2027</t>
  </si>
  <si>
    <t>RORS00008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</si>
</sst>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vertical="center" wrapText="1"/>
    </xf>
    <xf numFmtId="170" fontId="4" fillId="2" borderId="12" xfId="0" applyNumberFormat="1" applyFont="1" applyFill="1" applyBorder="1" applyAlignment="1">
      <alignment horizontal="right"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center" vertical="center" wrapText="1"/>
    </xf>
    <xf numFmtId="0" fontId="2" fillId="0" borderId="12" xfId="0" applyFont="1" applyBorder="1"/>
    <xf numFmtId="4" fontId="30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D16" sqref="D16"/>
    </sheetView>
  </sheetViews>
  <sheetFormatPr defaultRowHeight="15" x14ac:dyDescent="0.25"/>
  <cols>
    <col min="1" max="1" width="18.285156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4"/>
      <c r="B3" s="21" t="s">
        <v>22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5"/>
      <c r="B6" s="27"/>
      <c r="C6" s="27"/>
      <c r="D6" s="27"/>
      <c r="E6" s="16" t="s">
        <v>8</v>
      </c>
      <c r="F6" s="16" t="s">
        <v>9</v>
      </c>
      <c r="G6" s="23"/>
      <c r="H6" s="23"/>
    </row>
    <row r="7" spans="1:8" ht="25.5" x14ac:dyDescent="0.25">
      <c r="A7" s="13">
        <v>1</v>
      </c>
      <c r="B7" s="7" t="s">
        <v>23</v>
      </c>
      <c r="C7" s="11" t="s">
        <v>24</v>
      </c>
      <c r="D7" s="9" t="s">
        <v>25</v>
      </c>
      <c r="E7" s="15" t="s">
        <v>11</v>
      </c>
      <c r="F7" s="15" t="s">
        <v>11</v>
      </c>
      <c r="G7" s="8">
        <v>49475.65</v>
      </c>
      <c r="H7" s="12" t="s">
        <v>14</v>
      </c>
    </row>
    <row r="8" spans="1:8" ht="25.5" x14ac:dyDescent="0.25">
      <c r="A8" s="13">
        <v>2</v>
      </c>
      <c r="B8" s="7" t="s">
        <v>23</v>
      </c>
      <c r="C8" s="11" t="s">
        <v>26</v>
      </c>
      <c r="D8" s="9" t="s">
        <v>27</v>
      </c>
      <c r="E8" s="15" t="s">
        <v>11</v>
      </c>
      <c r="F8" s="15" t="s">
        <v>11</v>
      </c>
      <c r="G8" s="8">
        <v>45654.85</v>
      </c>
      <c r="H8" s="12" t="s">
        <v>21</v>
      </c>
    </row>
    <row r="9" spans="1:8" ht="25.5" x14ac:dyDescent="0.25">
      <c r="A9" s="13">
        <v>3</v>
      </c>
      <c r="B9" s="7" t="s">
        <v>23</v>
      </c>
      <c r="C9" s="11" t="s">
        <v>17</v>
      </c>
      <c r="D9" s="9" t="s">
        <v>28</v>
      </c>
      <c r="E9" s="15" t="s">
        <v>11</v>
      </c>
      <c r="F9" s="15" t="s">
        <v>11</v>
      </c>
      <c r="G9" s="8">
        <v>9768.4</v>
      </c>
      <c r="H9" s="12" t="s">
        <v>18</v>
      </c>
    </row>
    <row r="10" spans="1:8" ht="25.5" x14ac:dyDescent="0.25">
      <c r="A10" s="13">
        <v>4</v>
      </c>
      <c r="B10" s="7" t="s">
        <v>23</v>
      </c>
      <c r="C10" s="11" t="s">
        <v>15</v>
      </c>
      <c r="D10" s="9" t="s">
        <v>29</v>
      </c>
      <c r="E10" s="15" t="s">
        <v>11</v>
      </c>
      <c r="F10" s="15" t="s">
        <v>11</v>
      </c>
      <c r="G10" s="8">
        <v>30632.02</v>
      </c>
      <c r="H10" s="12" t="s">
        <v>16</v>
      </c>
    </row>
    <row r="11" spans="1:8" ht="25.5" x14ac:dyDescent="0.25">
      <c r="A11" s="13">
        <v>5</v>
      </c>
      <c r="B11" s="7" t="s">
        <v>23</v>
      </c>
      <c r="C11" s="11" t="s">
        <v>30</v>
      </c>
      <c r="D11" s="9" t="s">
        <v>31</v>
      </c>
      <c r="E11" s="15" t="s">
        <v>11</v>
      </c>
      <c r="F11" s="15" t="s">
        <v>11</v>
      </c>
      <c r="G11" s="8">
        <v>129599.58</v>
      </c>
      <c r="H11" s="12" t="s">
        <v>13</v>
      </c>
    </row>
    <row r="12" spans="1:8" ht="25.5" x14ac:dyDescent="0.25">
      <c r="A12" s="13">
        <v>6</v>
      </c>
      <c r="B12" s="7" t="s">
        <v>23</v>
      </c>
      <c r="C12" s="11" t="s">
        <v>32</v>
      </c>
      <c r="D12" s="9" t="s">
        <v>33</v>
      </c>
      <c r="E12" s="15" t="s">
        <v>11</v>
      </c>
      <c r="F12" s="15" t="s">
        <v>11</v>
      </c>
      <c r="G12" s="8">
        <v>4253.87</v>
      </c>
      <c r="H12" s="12" t="s">
        <v>20</v>
      </c>
    </row>
    <row r="13" spans="1:8" ht="25.5" x14ac:dyDescent="0.25">
      <c r="A13" s="13">
        <v>7</v>
      </c>
      <c r="B13" s="7" t="s">
        <v>23</v>
      </c>
      <c r="C13" s="11" t="s">
        <v>34</v>
      </c>
      <c r="D13" s="9" t="s">
        <v>35</v>
      </c>
      <c r="E13" s="15" t="s">
        <v>11</v>
      </c>
      <c r="F13" s="15" t="s">
        <v>11</v>
      </c>
      <c r="G13" s="8">
        <v>1387.86</v>
      </c>
      <c r="H13" s="12" t="s">
        <v>19</v>
      </c>
    </row>
    <row r="14" spans="1:8" ht="16.5" x14ac:dyDescent="0.3">
      <c r="A14" s="18" t="s">
        <v>3</v>
      </c>
      <c r="B14" s="19"/>
      <c r="C14" s="19"/>
      <c r="D14" s="20"/>
      <c r="E14" s="10">
        <f>SUM(E7:E13)</f>
        <v>0</v>
      </c>
      <c r="F14" s="10">
        <f>SUM(F7:F13)</f>
        <v>0</v>
      </c>
      <c r="G14" s="10">
        <f>SUM(G7:G13)</f>
        <v>270772.23</v>
      </c>
      <c r="H14" s="14"/>
    </row>
  </sheetData>
  <mergeCells count="9">
    <mergeCell ref="A14:D14"/>
    <mergeCell ref="B3:H3"/>
    <mergeCell ref="G5:G6"/>
    <mergeCell ref="H5:H6"/>
    <mergeCell ref="E5:F5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C56E-7394-4DFF-AB23-172045BC7A8A}">
  <dimension ref="A1:H9"/>
  <sheetViews>
    <sheetView workbookViewId="0">
      <selection activeCell="C25" sqref="C25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36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5"/>
      <c r="B6" s="27"/>
      <c r="C6" s="27"/>
      <c r="D6" s="27"/>
      <c r="E6" s="16" t="s">
        <v>8</v>
      </c>
      <c r="F6" s="16" t="s">
        <v>9</v>
      </c>
      <c r="G6" s="23"/>
      <c r="H6" s="23"/>
    </row>
    <row r="7" spans="1:8" ht="25.5" x14ac:dyDescent="0.25">
      <c r="A7" s="13">
        <v>15</v>
      </c>
      <c r="B7" s="7" t="s">
        <v>23</v>
      </c>
      <c r="C7" s="11" t="s">
        <v>37</v>
      </c>
      <c r="D7" s="9" t="s">
        <v>38</v>
      </c>
      <c r="E7" s="15" t="s">
        <v>11</v>
      </c>
      <c r="F7" s="15" t="s">
        <v>11</v>
      </c>
      <c r="G7" s="8">
        <v>128358.27</v>
      </c>
      <c r="H7" s="12" t="s">
        <v>39</v>
      </c>
    </row>
    <row r="8" spans="1:8" x14ac:dyDescent="0.25">
      <c r="A8" s="13">
        <v>32</v>
      </c>
      <c r="B8" s="7" t="s">
        <v>12</v>
      </c>
      <c r="C8" s="11" t="s">
        <v>37</v>
      </c>
      <c r="D8" s="9" t="s">
        <v>40</v>
      </c>
      <c r="E8" s="8">
        <v>398189.45</v>
      </c>
      <c r="F8" s="15" t="s">
        <v>11</v>
      </c>
      <c r="G8" s="15" t="s">
        <v>11</v>
      </c>
      <c r="H8" s="12" t="s">
        <v>39</v>
      </c>
    </row>
    <row r="9" spans="1:8" ht="16.5" x14ac:dyDescent="0.3">
      <c r="A9" s="18" t="s">
        <v>3</v>
      </c>
      <c r="B9" s="19"/>
      <c r="C9" s="19"/>
      <c r="D9" s="20"/>
      <c r="E9" s="10">
        <f>SUM(E7:E8)</f>
        <v>398189.45</v>
      </c>
      <c r="F9" s="10">
        <v>0</v>
      </c>
      <c r="G9" s="10">
        <f>SUM(G7:G8)</f>
        <v>128358.27</v>
      </c>
      <c r="H9" s="14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0F90-A375-4A21-9126-D53124EC0DC5}">
  <dimension ref="A1:H10"/>
  <sheetViews>
    <sheetView workbookViewId="0">
      <selection activeCell="C32" sqref="C32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41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5"/>
      <c r="B6" s="27"/>
      <c r="C6" s="27"/>
      <c r="D6" s="27"/>
      <c r="E6" s="17" t="s">
        <v>8</v>
      </c>
      <c r="F6" s="17" t="s">
        <v>9</v>
      </c>
      <c r="G6" s="23"/>
      <c r="H6" s="23"/>
    </row>
    <row r="7" spans="1:8" ht="25.5" x14ac:dyDescent="0.25">
      <c r="A7" s="13">
        <v>59</v>
      </c>
      <c r="B7" s="7" t="s">
        <v>12</v>
      </c>
      <c r="C7" s="11" t="s">
        <v>42</v>
      </c>
      <c r="D7" s="9" t="s">
        <v>43</v>
      </c>
      <c r="E7" s="8">
        <v>28493.200000000001</v>
      </c>
      <c r="F7" s="15" t="s">
        <v>11</v>
      </c>
      <c r="G7" s="15" t="s">
        <v>11</v>
      </c>
      <c r="H7" s="12" t="s">
        <v>44</v>
      </c>
    </row>
    <row r="8" spans="1:8" x14ac:dyDescent="0.25">
      <c r="A8" s="13">
        <v>60</v>
      </c>
      <c r="B8" s="7" t="s">
        <v>12</v>
      </c>
      <c r="C8" s="11" t="s">
        <v>45</v>
      </c>
      <c r="D8" s="9" t="s">
        <v>46</v>
      </c>
      <c r="E8" s="8">
        <v>20635.23</v>
      </c>
      <c r="F8" s="15" t="s">
        <v>11</v>
      </c>
      <c r="G8" s="15" t="s">
        <v>11</v>
      </c>
      <c r="H8" s="12" t="s">
        <v>47</v>
      </c>
    </row>
    <row r="9" spans="1:8" ht="25.5" x14ac:dyDescent="0.25">
      <c r="A9" s="13">
        <v>61</v>
      </c>
      <c r="B9" s="7" t="s">
        <v>12</v>
      </c>
      <c r="C9" s="11" t="s">
        <v>48</v>
      </c>
      <c r="D9" s="9" t="s">
        <v>49</v>
      </c>
      <c r="E9" s="8">
        <f>39292.89+182919.33</f>
        <v>222212.21999999997</v>
      </c>
      <c r="F9" s="15" t="s">
        <v>11</v>
      </c>
      <c r="G9" s="15" t="s">
        <v>11</v>
      </c>
      <c r="H9" s="12" t="s">
        <v>50</v>
      </c>
    </row>
    <row r="10" spans="1:8" ht="16.5" x14ac:dyDescent="0.3">
      <c r="A10" s="18" t="s">
        <v>3</v>
      </c>
      <c r="B10" s="19"/>
      <c r="C10" s="19"/>
      <c r="D10" s="20"/>
      <c r="E10" s="10">
        <f>SUM(E7:E9)</f>
        <v>271340.64999999997</v>
      </c>
      <c r="F10" s="10">
        <v>0</v>
      </c>
      <c r="G10" s="10">
        <v>0</v>
      </c>
      <c r="H10" s="28"/>
    </row>
  </sheetData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4D0B-F964-43B1-9153-ABAAAB8D6D70}">
  <dimension ref="A1:H13"/>
  <sheetViews>
    <sheetView tabSelected="1" workbookViewId="0">
      <selection activeCell="D15" sqref="D15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4"/>
      <c r="C1" s="4"/>
      <c r="D1" s="4"/>
      <c r="E1" s="4"/>
      <c r="F1" s="4"/>
      <c r="G1" s="3"/>
      <c r="H1" s="4"/>
    </row>
    <row r="2" spans="1:8" ht="16.5" x14ac:dyDescent="0.3">
      <c r="A2" s="4"/>
      <c r="B2" s="4"/>
      <c r="C2" s="4"/>
      <c r="D2" s="4"/>
      <c r="E2" s="4"/>
      <c r="F2" s="4"/>
      <c r="G2" s="3"/>
      <c r="H2" s="4"/>
    </row>
    <row r="3" spans="1:8" ht="16.5" x14ac:dyDescent="0.3">
      <c r="A3" s="4"/>
      <c r="B3" s="21" t="s">
        <v>51</v>
      </c>
      <c r="C3" s="21"/>
      <c r="D3" s="21"/>
      <c r="E3" s="21"/>
      <c r="F3" s="21"/>
      <c r="G3" s="21"/>
      <c r="H3" s="21"/>
    </row>
    <row r="4" spans="1:8" ht="16.5" x14ac:dyDescent="0.3">
      <c r="A4" s="4"/>
      <c r="B4" s="4"/>
      <c r="C4" s="6"/>
      <c r="D4" s="5"/>
      <c r="E4" s="5"/>
      <c r="F4" s="5"/>
      <c r="G4" s="5"/>
      <c r="H4" s="5"/>
    </row>
    <row r="5" spans="1:8" ht="16.5" x14ac:dyDescent="0.25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2"/>
      <c r="G5" s="22" t="s">
        <v>6</v>
      </c>
      <c r="H5" s="22" t="s">
        <v>4</v>
      </c>
    </row>
    <row r="6" spans="1:8" ht="16.5" x14ac:dyDescent="0.25">
      <c r="A6" s="25"/>
      <c r="B6" s="27"/>
      <c r="C6" s="27"/>
      <c r="D6" s="27"/>
      <c r="E6" s="17" t="s">
        <v>8</v>
      </c>
      <c r="F6" s="17" t="s">
        <v>9</v>
      </c>
      <c r="G6" s="23"/>
      <c r="H6" s="23"/>
    </row>
    <row r="7" spans="1:8" ht="25.5" x14ac:dyDescent="0.25">
      <c r="A7" s="13">
        <v>63</v>
      </c>
      <c r="B7" s="7" t="s">
        <v>12</v>
      </c>
      <c r="C7" s="11" t="s">
        <v>52</v>
      </c>
      <c r="D7" s="9" t="s">
        <v>53</v>
      </c>
      <c r="E7" s="8">
        <v>1791.84</v>
      </c>
      <c r="F7" s="15" t="s">
        <v>11</v>
      </c>
      <c r="G7" s="15" t="s">
        <v>11</v>
      </c>
      <c r="H7" s="12" t="s">
        <v>54</v>
      </c>
    </row>
    <row r="8" spans="1:8" x14ac:dyDescent="0.25">
      <c r="A8" s="13">
        <v>64</v>
      </c>
      <c r="B8" s="7" t="s">
        <v>12</v>
      </c>
      <c r="C8" s="11" t="s">
        <v>55</v>
      </c>
      <c r="D8" s="9" t="s">
        <v>56</v>
      </c>
      <c r="E8" s="8">
        <v>14822.48</v>
      </c>
      <c r="F8" s="15" t="s">
        <v>11</v>
      </c>
      <c r="G8" s="15" t="s">
        <v>11</v>
      </c>
      <c r="H8" s="12" t="s">
        <v>14</v>
      </c>
    </row>
    <row r="9" spans="1:8" x14ac:dyDescent="0.25">
      <c r="A9" s="13">
        <v>65</v>
      </c>
      <c r="B9" s="7" t="s">
        <v>12</v>
      </c>
      <c r="C9" s="11" t="s">
        <v>57</v>
      </c>
      <c r="D9" s="9" t="s">
        <v>58</v>
      </c>
      <c r="E9" s="8">
        <v>9533.48</v>
      </c>
      <c r="F9" s="15" t="s">
        <v>11</v>
      </c>
      <c r="G9" s="15" t="s">
        <v>11</v>
      </c>
      <c r="H9" s="12" t="s">
        <v>59</v>
      </c>
    </row>
    <row r="10" spans="1:8" ht="25.5" x14ac:dyDescent="0.25">
      <c r="A10" s="13">
        <v>74</v>
      </c>
      <c r="B10" s="7" t="s">
        <v>12</v>
      </c>
      <c r="C10" s="11" t="s">
        <v>60</v>
      </c>
      <c r="D10" s="9" t="s">
        <v>61</v>
      </c>
      <c r="E10" s="8">
        <v>21657.599999999999</v>
      </c>
      <c r="F10" s="15" t="s">
        <v>11</v>
      </c>
      <c r="G10" s="15" t="s">
        <v>11</v>
      </c>
      <c r="H10" s="12" t="s">
        <v>62</v>
      </c>
    </row>
    <row r="11" spans="1:8" x14ac:dyDescent="0.25">
      <c r="A11" s="13">
        <v>75</v>
      </c>
      <c r="B11" s="7" t="s">
        <v>12</v>
      </c>
      <c r="C11" s="11" t="s">
        <v>63</v>
      </c>
      <c r="D11" s="9" t="s">
        <v>64</v>
      </c>
      <c r="E11" s="8">
        <v>1845.42</v>
      </c>
      <c r="F11" s="15" t="s">
        <v>11</v>
      </c>
      <c r="G11" s="15" t="s">
        <v>11</v>
      </c>
      <c r="H11" s="12" t="s">
        <v>65</v>
      </c>
    </row>
    <row r="12" spans="1:8" ht="25.5" x14ac:dyDescent="0.25">
      <c r="A12" s="13">
        <v>76</v>
      </c>
      <c r="B12" s="7" t="s">
        <v>12</v>
      </c>
      <c r="C12" s="11" t="s">
        <v>66</v>
      </c>
      <c r="D12" s="9" t="s">
        <v>67</v>
      </c>
      <c r="E12" s="8">
        <v>14268.76</v>
      </c>
      <c r="F12" s="15" t="s">
        <v>11</v>
      </c>
      <c r="G12" s="15" t="s">
        <v>11</v>
      </c>
      <c r="H12" s="12" t="s">
        <v>68</v>
      </c>
    </row>
    <row r="13" spans="1:8" ht="16.5" x14ac:dyDescent="0.3">
      <c r="A13" s="18" t="s">
        <v>3</v>
      </c>
      <c r="B13" s="19"/>
      <c r="C13" s="19"/>
      <c r="D13" s="20"/>
      <c r="E13" s="10">
        <f>SUM(E7:E12)</f>
        <v>63919.579999999994</v>
      </c>
      <c r="F13" s="10">
        <f>SUM(F7:F12)</f>
        <v>0</v>
      </c>
      <c r="G13" s="10">
        <f>SUM(G7:G12)</f>
        <v>0</v>
      </c>
      <c r="H13" s="14"/>
    </row>
  </sheetData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02.02.2026</vt:lpstr>
      <vt:lpstr>03.02.2026</vt:lpstr>
      <vt:lpstr>20.02.2026</vt:lpstr>
      <vt:lpstr>23.02.2026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2026-03-02T07:27:52Z</dcterms:modified>
</cp:coreProperties>
</file>